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62" i="1" l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<sst xmlns="http://schemas.openxmlformats.org/spreadsheetml/2006/main" count="387" uniqueCount="148">
  <si>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</si>
  <si>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</si>
  <si>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</si>
  <si>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</si>
  <si>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</si>
  <si>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</si>
  <si>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</si>
  <si>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</si>
  <si>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</si>
  <si>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</si>
  <si>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</si>
  <si>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</si>
  <si>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</si>
  <si>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</si>
  <si>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</si>
  <si>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</si>
  <si>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</si>
  <si>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</si>
  <si>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</si>
  <si>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</si>
  <si>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</si>
  <si>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</si>
  <si>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</si>
  <si>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</si>
  <si>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</si>
  <si>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</si>
  <si>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</si>
  <si>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</si>
  <si>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</si>
  <si>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</si>
  <si>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</si>
  <si>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</si>
  <si>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</si>
  <si>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</si>
  <si>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</si>
  <si>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</si>
  <si>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</si>
  <si>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</si>
  <si>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</si>
  <si>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</si>
  <si>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</si>
  <si>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</si>
  <si>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</si>
  <si>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</si>
  <si>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</si>
  <si>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</si>
  <si>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</si>
  <si>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</si>
  <si>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</si>
  <si>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</si>
  <si>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</si>
  <si>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</si>
  <si>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</si>
  <si>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</si>
  <si>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</si>
  <si>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</si>
  <si>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</si>
  <si>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</si>
  <si>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</si>
  <si>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</si>
  <si>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</si>
  <si>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</si>
  <si>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</si>
  <si>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</si>
  <si>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</si>
  <si>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</si>
  <si>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</si>
  <si>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</si>
  <si>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</si>
  <si>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</si>
  <si>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</si>
  <si>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</si>
  <si>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</si>
  <si>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</si>
  <si>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</si>
  <si>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</si>
  <si>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</si>
  <si>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</si>
  <si>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</si>
  <si>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</si>
  <si>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</si>
  <si>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</si>
  <si>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</si>
  <si>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</si>
  <si>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</si>
  <si>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</si>
  <si>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</si>
  <si>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</si>
  <si>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</si>
  <si>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</si>
  <si>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</si>
  <si>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</si>
  <si>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</si>
  <si>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</si>
  <si>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</si>
  <si>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</si>
  <si>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</si>
  <si>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</si>
  <si>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</si>
  <si>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</si>
  <si>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</si>
  <si>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</si>
  <si>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</si>
  <si>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</si>
  <si>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</si>
  <si>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</si>
  <si>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</si>
  <si>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</si>
  <si>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</si>
  <si>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</si>
  <si>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</si>
  <si>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</si>
  <si>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</si>
  <si>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</si>
  <si>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</si>
  <si>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</si>
  <si>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</si>
  <si>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</si>
  <si>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</si>
  <si>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</si>
  <si>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</si>
  <si>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</si>
  <si>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</si>
  <si>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</si>
  <si>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</si>
  <si>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</si>
  <si>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</si>
  <si>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</si>
  <si>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</si>
  <si>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</si>
  <si>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</si>
  <si>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</si>
  <si>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</si>
  <si>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</si>
  <si>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</si>
  <si>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</si>
  <si>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</si>
  <si>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</si>
  <si>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</si>
  <si>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</si>
  <si>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</si>
  <si>
    <t>Директор МАОУ СОШ</t>
  </si>
  <si>
    <t>Л.И.Боярских</t>
  </si>
  <si>
    <t>Кофейный напиток на молоке</t>
  </si>
  <si>
    <t>Жаркое из мяса птицы тушенное с овощами</t>
  </si>
  <si>
    <t>ттк 224</t>
  </si>
  <si>
    <t>Биточек из мяса с отрубями</t>
  </si>
  <si>
    <t>25/8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</si>
</sst>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5" sqref="E155:K15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>
        <v>114</v>
      </c>
      <c r="D1" s="100"/>
      <c r="E1" s="100"/>
      <c r="F1" s="12" t="s">
        <v>16</v>
      </c>
      <c r="G1" s="2" t="s">
        <v>17</v>
      </c>
      <c r="H1" s="101" t="s">
        <v>141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142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76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77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143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78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116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128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79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117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80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116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116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81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82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90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84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115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86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87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88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140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89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88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83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118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119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91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92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93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94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120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95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96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83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121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97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144</v>
      </c>
      <c r="F73" s="60">
        <v>200</v>
      </c>
      <c r="G73" s="68">
        <v>15.52</v>
      </c>
      <c r="H73" s="61">
        <v>12.34</v>
      </c>
      <c r="I73" s="61">
        <v>30.42</v>
      </c>
      <c r="J73" s="61">
        <v>263.24</v>
      </c>
      <c r="K73" s="62" t="s">
        <v>145</v>
      </c>
      <c r="L73" s="41"/>
    </row>
    <row r="74" spans="1:12" ht="15" x14ac:dyDescent="0.25">
      <c r="A74" s="23"/>
      <c r="B74" s="15"/>
      <c r="C74" s="11"/>
      <c r="D74" s="7" t="s">
        <v>29</v>
      </c>
      <c r="E74" s="53"/>
      <c r="F74" s="60"/>
      <c r="G74" s="61"/>
      <c r="H74" s="61"/>
      <c r="I74" s="61"/>
      <c r="J74" s="61"/>
      <c r="K74" s="62"/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98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123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88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700</v>
      </c>
      <c r="G80" s="19">
        <f t="shared" ref="G80" si="34">SUM(G71:G79)</f>
        <v>25.779999999999998</v>
      </c>
      <c r="H80" s="19">
        <f t="shared" ref="H80" si="35">SUM(H71:H79)</f>
        <v>26.990000000000002</v>
      </c>
      <c r="I80" s="19">
        <f t="shared" ref="I80" si="36">SUM(I71:I79)</f>
        <v>106.96000000000001</v>
      </c>
      <c r="J80" s="19">
        <f t="shared" ref="J80:L80" si="37">SUM(J71:J79)</f>
        <v>717.21392000000003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1235</v>
      </c>
      <c r="G81" s="32">
        <f t="shared" ref="G81" si="38">G70+G80</f>
        <v>41.14</v>
      </c>
      <c r="H81" s="32">
        <f t="shared" ref="H81" si="39">H70+H80</f>
        <v>44.83</v>
      </c>
      <c r="I81" s="32">
        <f t="shared" ref="I81" si="40">I70+I80</f>
        <v>182.16000000000003</v>
      </c>
      <c r="J81" s="32">
        <f t="shared" ref="J81:L81" si="41">J70+J80</f>
        <v>1276.166152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69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99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100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124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125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126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101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70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102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71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103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127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88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104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77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100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128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79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129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130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93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73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105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120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146</v>
      </c>
      <c r="F120" s="59">
        <v>100</v>
      </c>
      <c r="G120" s="51">
        <v>10.64</v>
      </c>
      <c r="H120" s="51">
        <v>11.5</v>
      </c>
      <c r="I120" s="51">
        <v>12.96</v>
      </c>
      <c r="J120" s="51">
        <v>249.03</v>
      </c>
      <c r="K120" s="55" t="s">
        <v>147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106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90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88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19.07</v>
      </c>
      <c r="H127" s="19">
        <f t="shared" si="62"/>
        <v>19.34</v>
      </c>
      <c r="I127" s="19">
        <f t="shared" si="62"/>
        <v>67.430000000000007</v>
      </c>
      <c r="J127" s="19">
        <f t="shared" si="62"/>
        <v>540.76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131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107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108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94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88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44.570000000000007</v>
      </c>
      <c r="H138" s="32">
        <f t="shared" ref="H138" si="67">H127+H137</f>
        <v>43.320000000000007</v>
      </c>
      <c r="I138" s="32">
        <f t="shared" ref="I138" si="68">I127+I137</f>
        <v>185.44</v>
      </c>
      <c r="J138" s="32">
        <f t="shared" ref="J138:L138" si="69">J127+J137</f>
        <v>1253.1934200000001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132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109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82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83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120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6" t="s">
        <v>42</v>
      </c>
      <c r="F144" s="60">
        <v>30</v>
      </c>
      <c r="G144" s="61">
        <v>0.32</v>
      </c>
      <c r="H144" s="61">
        <v>0.06</v>
      </c>
      <c r="I144" s="61">
        <v>1.1200000000000001</v>
      </c>
      <c r="J144" s="61">
        <v>7.6234200000000003</v>
      </c>
      <c r="K144" s="62" t="s">
        <v>88</v>
      </c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610</v>
      </c>
      <c r="G146" s="19">
        <f t="shared" ref="G146:J146" si="70">SUM(G139:G145)</f>
        <v>16.59</v>
      </c>
      <c r="H146" s="19">
        <f t="shared" si="70"/>
        <v>15.64</v>
      </c>
      <c r="I146" s="19">
        <f t="shared" si="70"/>
        <v>76.36</v>
      </c>
      <c r="J146" s="19">
        <f t="shared" si="70"/>
        <v>494.74342000000007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74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110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111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80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133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120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88</v>
      </c>
      <c r="L154" s="63"/>
    </row>
    <row r="155" spans="1:12" ht="15" x14ac:dyDescent="0.25">
      <c r="A155" s="23"/>
      <c r="B155" s="15"/>
      <c r="C155" s="11"/>
      <c r="D155" s="6"/>
      <c r="E155" s="56" t="s">
        <v>42</v>
      </c>
      <c r="F155" s="60">
        <v>30</v>
      </c>
      <c r="G155" s="61">
        <v>0.32</v>
      </c>
      <c r="H155" s="61">
        <v>0.06</v>
      </c>
      <c r="I155" s="61">
        <v>1.1200000000000001</v>
      </c>
      <c r="J155" s="61">
        <v>7.6234200000000003</v>
      </c>
      <c r="K155" s="62" t="s">
        <v>88</v>
      </c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835</v>
      </c>
      <c r="G156" s="19">
        <f t="shared" ref="G156:J156" si="72">SUM(G147:G155)</f>
        <v>22.019999999999996</v>
      </c>
      <c r="H156" s="19">
        <f t="shared" si="72"/>
        <v>23.380000000000003</v>
      </c>
      <c r="I156" s="19">
        <f t="shared" si="72"/>
        <v>113.58999999999999</v>
      </c>
      <c r="J156" s="19">
        <f t="shared" si="72"/>
        <v>696.09300999999994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1445</v>
      </c>
      <c r="G157" s="32">
        <f t="shared" ref="G157" si="74">G146+G156</f>
        <v>38.61</v>
      </c>
      <c r="H157" s="32">
        <f t="shared" ref="H157" si="75">H146+H156</f>
        <v>39.020000000000003</v>
      </c>
      <c r="I157" s="32">
        <f t="shared" ref="I157" si="76">I146+I156</f>
        <v>189.95</v>
      </c>
      <c r="J157" s="32">
        <f t="shared" ref="J157:L157" si="77">J146+J156</f>
        <v>1190.8364300000001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134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95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112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83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113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135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122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75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114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87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123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115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86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100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125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136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137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85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138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139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127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43.668999999999997</v>
      </c>
      <c r="H196" s="34">
        <f t="shared" si="94"/>
        <v>44.136000000000003</v>
      </c>
      <c r="I196" s="34">
        <f t="shared" si="94"/>
        <v>187.47200000000001</v>
      </c>
      <c r="J196" s="34">
        <f t="shared" si="94"/>
        <v>1281.399180472195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2025-01-16T05:26:10Z</cp:lastPrinted>
  <dcterms:created xsi:type="dcterms:W3CDTF">2022-05-16T14:23:56Z</dcterms:created>
  <dcterms:modified xsi:type="dcterms:W3CDTF">2025-01-27T07:46:55Z</dcterms:modified>
</cp:coreProperties>
</file>